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7\3 TRIMESTRE\REPORTES\PROYECT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ReporteTrimestral!$C$10:$AE$15</definedName>
    <definedName name="_xlnm.Print_Area" localSheetId="0">Portada!$B$2:$N$16</definedName>
    <definedName name="_xlnm.Print_Area" localSheetId="1">ReporteTrimestral!$B$2:$AE$17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5" i="2" l="1"/>
  <c r="Y14" i="2"/>
  <c r="Y13" i="2"/>
  <c r="Y12" i="2"/>
  <c r="Y11" i="2"/>
</calcChain>
</file>

<file path=xl/sharedStrings.xml><?xml version="1.0" encoding="utf-8"?>
<sst xmlns="http://schemas.openxmlformats.org/spreadsheetml/2006/main" count="127" uniqueCount="82">
  <si>
    <t>Informes sobre la Situación Económica, las Finanzas Públicas y la Deuda Pública</t>
  </si>
  <si>
    <t xml:space="preserve">      Tercer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</si>
  <si>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</si>
  <si>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</si>
  <si>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</si>
  <si>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</si>
  <si>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</si>
  <si>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</si>
  <si>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</si>
  <si>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</si>
  <si>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</si>
  <si>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</si>
  <si>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</si>
  <si>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</si>
  <si>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</si>
  <si>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</si>
  <si>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</si>
  <si>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</si>
  <si>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</si>
  <si>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</si>
  <si>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</si>
  <si>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</si>
  <si>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</si>
  <si>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</si>
  <si>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</si>
  <si>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</si>
  <si>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</si>
  <si>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</si>
  <si>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</si>
  <si>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</si>
  <si>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</si>
  <si>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</si>
  <si>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</si>
  <si>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</si>
  <si>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</si>
  <si>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</si>
  <si>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</si>
  <si>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</si>
  <si>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</si>
  <si>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Cobertura municipal</t>
  </si>
  <si>
    <t/>
  </si>
  <si>
    <t>Subsidios</t>
  </si>
  <si>
    <t>23-Provisiones Salariales y Económicas</t>
  </si>
  <si>
    <t>Otros Proyectos</t>
  </si>
  <si>
    <t>En Ejecución</t>
  </si>
  <si>
    <t>Saltillo</t>
  </si>
  <si>
    <t>Rural</t>
  </si>
  <si>
    <t>Urbano</t>
  </si>
  <si>
    <t>Urbanización</t>
  </si>
  <si>
    <t>Educación</t>
  </si>
  <si>
    <t>2017</t>
  </si>
  <si>
    <t>Metros Cuadrados</t>
  </si>
  <si>
    <t>Viesca</t>
  </si>
  <si>
    <t>Otros</t>
  </si>
  <si>
    <t>Ramos Arizpe</t>
  </si>
  <si>
    <t>-</t>
  </si>
  <si>
    <t>2016</t>
  </si>
  <si>
    <t>MUNICIPIO DE RAMOS ARIZPE</t>
  </si>
  <si>
    <t>MUNICIPIO DE SALTILLO</t>
  </si>
  <si>
    <t>COA16160400826505</t>
  </si>
  <si>
    <t>Proyectos De Infraestructura Municipal En Saltillo, Coahuila De Zaragoza / (Construcción De Parque Los Nogales 2da Etapa, Fracc. Los Nogales)</t>
  </si>
  <si>
    <t>K16015</t>
  </si>
  <si>
    <t>U022 Programas Regionales</t>
  </si>
  <si>
    <t xml:space="preserve">Financiera:  / Física:  / Registro:  </t>
  </si>
  <si>
    <t>COA16160400826513</t>
  </si>
  <si>
    <t>Proyectos De Infraestructura Municipal En Saltillo, Coahuila De Zaragoza / (Construccion De Concreto Estampado Y Area De Usos Multiples En Explanada De Presidencia Municipal De Saltillo Coahuila)</t>
  </si>
  <si>
    <t>E16012</t>
  </si>
  <si>
    <t>PRESIDENCIA MUNICIPAL DE VIESCA COAHUILA</t>
  </si>
  <si>
    <t>COA17170200882729</t>
  </si>
  <si>
    <t>Construccion De Periferico Blanca Esthela</t>
  </si>
  <si>
    <t>172700056</t>
  </si>
  <si>
    <t>Financiera: LA OBRA ESTA EN PROCESO Y FALTA LA ULTIMA MINISTRACION DEL PROGRAMA. / Física: LA OBRA ESTA EN PROCESO Y FALTA LA ULTIMA MINISTRACION DEL PROGRAMA. / Registro: LA OBRA ESTA EN PROCESO Y FALTA LA ULTIMA MINISTRACION DEL PROGRAMA. - SISTEMA: Pasa al siguiente nivel.</t>
  </si>
  <si>
    <t>COA17170200882742</t>
  </si>
  <si>
    <t>Construccion De Unidad Deportiva Oriente</t>
  </si>
  <si>
    <t>172700057</t>
  </si>
  <si>
    <t>MUNICIPIO DE RAMOS ARIPZE</t>
  </si>
  <si>
    <t>Financiera: LA OBRA ESTA EN PROCESO Y FALTA LA ULTIMA MINISTRACION DEL PROGRAMA. / Física: LA OBRA ESTA EN PROCESO Y FALTA LA ULTIMA MINISTRACION DEL PROGRAMA. / Registro: LA OBRA ESTA EN PROCESO Y FALTA LA ULTIMA MINISTRACION DEL PROGRAMA.</t>
  </si>
  <si>
    <t>San José del Aguaje</t>
  </si>
  <si>
    <t>COA17170300964832</t>
  </si>
  <si>
    <t xml:space="preserve">Construccion De Cancha De Usos Multiples En La Localidad San Jose Del Aguaje En El Municipio De Viesca Coahuila De Zaragoza </t>
  </si>
  <si>
    <t>Financiera:  / Física:  / Registro: REGISTRO DE AVANCES  - SISTEMA: Pasa al siguiente nivel.</t>
  </si>
  <si>
    <t>Total: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</si>
</sst>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2946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270</v>
      </c>
      <c r="H10" s="7">
        <v>33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5"/>
  <sheetViews>
    <sheetView showGridLines="0" tabSelected="1" view="pageBreakPreview" topLeftCell="C1" zoomScale="80" zoomScaleNormal="80" zoomScaleSheetLayoutView="80" workbookViewId="0">
      <selection activeCell="J11" sqref="J11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81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60.75" customHeight="1">
      <c r="B11" s="18"/>
      <c r="C11" s="29" t="s">
        <v>59</v>
      </c>
      <c r="D11" s="29" t="s">
        <v>60</v>
      </c>
      <c r="E11" s="30" t="s">
        <v>61</v>
      </c>
      <c r="F11" s="30" t="s">
        <v>5</v>
      </c>
      <c r="G11" s="30" t="s">
        <v>45</v>
      </c>
      <c r="H11" s="31" t="s">
        <v>45</v>
      </c>
      <c r="I11" s="31" t="s">
        <v>47</v>
      </c>
      <c r="J11" s="32" t="s">
        <v>41</v>
      </c>
      <c r="K11" s="31" t="s">
        <v>62</v>
      </c>
      <c r="L11" s="33" t="s">
        <v>40</v>
      </c>
      <c r="M11" s="31" t="s">
        <v>42</v>
      </c>
      <c r="N11" s="31" t="s">
        <v>58</v>
      </c>
      <c r="O11" s="31" t="s">
        <v>43</v>
      </c>
      <c r="P11" s="33" t="s">
        <v>44</v>
      </c>
      <c r="Q11" s="33" t="s">
        <v>56</v>
      </c>
      <c r="R11" s="31">
        <v>28370258.329999998</v>
      </c>
      <c r="S11" s="31">
        <v>28370258.329999998</v>
      </c>
      <c r="T11" s="31">
        <v>28370258.329999998</v>
      </c>
      <c r="U11" s="31">
        <v>28333066.57</v>
      </c>
      <c r="V11" s="31">
        <v>21031904.23</v>
      </c>
      <c r="W11" s="31">
        <v>21031904.23</v>
      </c>
      <c r="X11" s="31">
        <v>21031904.23</v>
      </c>
      <c r="Y11" s="34">
        <f t="shared" ref="Y11:Y15" si="0">IF(ISERROR(W11/S11),0,((W11/S11)*100))</f>
        <v>74.133636660473798</v>
      </c>
      <c r="Z11" s="33">
        <v>0</v>
      </c>
      <c r="AA11" s="33" t="s">
        <v>53</v>
      </c>
      <c r="AB11" s="28">
        <v>0</v>
      </c>
      <c r="AC11" s="34">
        <v>0</v>
      </c>
      <c r="AD11" s="34">
        <v>90</v>
      </c>
      <c r="AE11" s="35" t="s">
        <v>63</v>
      </c>
      <c r="AF11" s="18"/>
    </row>
    <row r="12" spans="2:32" ht="60.75" customHeight="1">
      <c r="B12" s="18"/>
      <c r="C12" s="29" t="s">
        <v>64</v>
      </c>
      <c r="D12" s="29" t="s">
        <v>65</v>
      </c>
      <c r="E12" s="30" t="s">
        <v>66</v>
      </c>
      <c r="F12" s="30" t="s">
        <v>5</v>
      </c>
      <c r="G12" s="30" t="s">
        <v>45</v>
      </c>
      <c r="H12" s="31" t="s">
        <v>45</v>
      </c>
      <c r="I12" s="31" t="s">
        <v>47</v>
      </c>
      <c r="J12" s="32" t="s">
        <v>41</v>
      </c>
      <c r="K12" s="31" t="s">
        <v>62</v>
      </c>
      <c r="L12" s="33" t="s">
        <v>40</v>
      </c>
      <c r="M12" s="31" t="s">
        <v>42</v>
      </c>
      <c r="N12" s="31" t="s">
        <v>58</v>
      </c>
      <c r="O12" s="31" t="s">
        <v>43</v>
      </c>
      <c r="P12" s="33" t="s">
        <v>44</v>
      </c>
      <c r="Q12" s="33" t="s">
        <v>56</v>
      </c>
      <c r="R12" s="31">
        <v>9199258.8000000007</v>
      </c>
      <c r="S12" s="31">
        <v>9199258.8000000007</v>
      </c>
      <c r="T12" s="31">
        <v>9199258.8000000007</v>
      </c>
      <c r="U12" s="31">
        <v>9199258.8000000007</v>
      </c>
      <c r="V12" s="31">
        <v>3914263.56</v>
      </c>
      <c r="W12" s="31">
        <v>3914263.56</v>
      </c>
      <c r="X12" s="31">
        <v>3914263.56</v>
      </c>
      <c r="Y12" s="34">
        <f t="shared" si="0"/>
        <v>42.549771075034869</v>
      </c>
      <c r="Z12" s="33">
        <v>0</v>
      </c>
      <c r="AA12" s="33" t="s">
        <v>53</v>
      </c>
      <c r="AB12" s="28">
        <v>0</v>
      </c>
      <c r="AC12" s="34">
        <v>0</v>
      </c>
      <c r="AD12" s="34">
        <v>97</v>
      </c>
      <c r="AE12" s="35" t="s">
        <v>63</v>
      </c>
      <c r="AF12" s="18"/>
    </row>
    <row r="13" spans="2:32" ht="60.75" customHeight="1">
      <c r="B13" s="18"/>
      <c r="C13" s="29" t="s">
        <v>68</v>
      </c>
      <c r="D13" s="29" t="s">
        <v>69</v>
      </c>
      <c r="E13" s="30" t="s">
        <v>70</v>
      </c>
      <c r="F13" s="30" t="s">
        <v>5</v>
      </c>
      <c r="G13" s="30" t="s">
        <v>54</v>
      </c>
      <c r="H13" s="31" t="s">
        <v>39</v>
      </c>
      <c r="I13" s="31" t="s">
        <v>40</v>
      </c>
      <c r="J13" s="32" t="s">
        <v>41</v>
      </c>
      <c r="K13" s="31" t="s">
        <v>62</v>
      </c>
      <c r="L13" s="33" t="s">
        <v>40</v>
      </c>
      <c r="M13" s="31" t="s">
        <v>42</v>
      </c>
      <c r="N13" s="31" t="s">
        <v>57</v>
      </c>
      <c r="O13" s="31" t="s">
        <v>48</v>
      </c>
      <c r="P13" s="33" t="s">
        <v>44</v>
      </c>
      <c r="Q13" s="33" t="s">
        <v>50</v>
      </c>
      <c r="R13" s="31">
        <v>34798372</v>
      </c>
      <c r="S13" s="31">
        <v>34798372</v>
      </c>
      <c r="T13" s="31">
        <v>24358860.399999999</v>
      </c>
      <c r="U13" s="31">
        <v>34786674.409999996</v>
      </c>
      <c r="V13" s="31">
        <v>4542792</v>
      </c>
      <c r="W13" s="31">
        <v>4542792</v>
      </c>
      <c r="X13" s="31">
        <v>4542792</v>
      </c>
      <c r="Y13" s="34">
        <f t="shared" si="0"/>
        <v>13.054610715696699</v>
      </c>
      <c r="Z13" s="33">
        <v>0</v>
      </c>
      <c r="AA13" s="33" t="s">
        <v>51</v>
      </c>
      <c r="AB13" s="28">
        <v>10000</v>
      </c>
      <c r="AC13" s="34">
        <v>0</v>
      </c>
      <c r="AD13" s="34">
        <v>15</v>
      </c>
      <c r="AE13" s="35" t="s">
        <v>71</v>
      </c>
      <c r="AF13" s="18"/>
    </row>
    <row r="14" spans="2:32" ht="60.75" customHeight="1">
      <c r="B14" s="18"/>
      <c r="C14" s="29" t="s">
        <v>72</v>
      </c>
      <c r="D14" s="29" t="s">
        <v>73</v>
      </c>
      <c r="E14" s="30" t="s">
        <v>74</v>
      </c>
      <c r="F14" s="30" t="s">
        <v>5</v>
      </c>
      <c r="G14" s="30" t="s">
        <v>54</v>
      </c>
      <c r="H14" s="31" t="s">
        <v>39</v>
      </c>
      <c r="I14" s="31" t="s">
        <v>40</v>
      </c>
      <c r="J14" s="32" t="s">
        <v>41</v>
      </c>
      <c r="K14" s="31" t="s">
        <v>62</v>
      </c>
      <c r="L14" s="33" t="s">
        <v>40</v>
      </c>
      <c r="M14" s="31" t="s">
        <v>42</v>
      </c>
      <c r="N14" s="31" t="s">
        <v>75</v>
      </c>
      <c r="O14" s="31" t="s">
        <v>48</v>
      </c>
      <c r="P14" s="33" t="s">
        <v>44</v>
      </c>
      <c r="Q14" s="33" t="s">
        <v>50</v>
      </c>
      <c r="R14" s="31">
        <v>15000000</v>
      </c>
      <c r="S14" s="31">
        <v>15000000</v>
      </c>
      <c r="T14" s="31">
        <v>10500000</v>
      </c>
      <c r="U14" s="31">
        <v>14992115.550000001</v>
      </c>
      <c r="V14" s="31">
        <v>1915115.55</v>
      </c>
      <c r="W14" s="31">
        <v>1915115.55</v>
      </c>
      <c r="X14" s="31">
        <v>1915115.55</v>
      </c>
      <c r="Y14" s="34">
        <f t="shared" si="0"/>
        <v>12.767437000000001</v>
      </c>
      <c r="Z14" s="33">
        <v>0</v>
      </c>
      <c r="AA14" s="33" t="s">
        <v>51</v>
      </c>
      <c r="AB14" s="28">
        <v>15000</v>
      </c>
      <c r="AC14" s="34">
        <v>0</v>
      </c>
      <c r="AD14" s="34">
        <v>15</v>
      </c>
      <c r="AE14" s="35" t="s">
        <v>76</v>
      </c>
      <c r="AF14" s="18"/>
    </row>
    <row r="15" spans="2:32" ht="60.75" customHeight="1">
      <c r="B15" s="18"/>
      <c r="C15" s="29" t="s">
        <v>78</v>
      </c>
      <c r="D15" s="29" t="s">
        <v>79</v>
      </c>
      <c r="E15" s="30" t="s">
        <v>55</v>
      </c>
      <c r="F15" s="30" t="s">
        <v>5</v>
      </c>
      <c r="G15" s="30" t="s">
        <v>52</v>
      </c>
      <c r="H15" s="31" t="s">
        <v>77</v>
      </c>
      <c r="I15" s="31" t="s">
        <v>46</v>
      </c>
      <c r="J15" s="32" t="s">
        <v>41</v>
      </c>
      <c r="K15" s="31" t="s">
        <v>62</v>
      </c>
      <c r="L15" s="33" t="s">
        <v>40</v>
      </c>
      <c r="M15" s="31" t="s">
        <v>42</v>
      </c>
      <c r="N15" s="31" t="s">
        <v>67</v>
      </c>
      <c r="O15" s="31" t="s">
        <v>49</v>
      </c>
      <c r="P15" s="33" t="s">
        <v>44</v>
      </c>
      <c r="Q15" s="33" t="s">
        <v>50</v>
      </c>
      <c r="R15" s="31">
        <v>1226768</v>
      </c>
      <c r="S15" s="31">
        <v>1222065.23</v>
      </c>
      <c r="T15" s="31">
        <v>1222065.23</v>
      </c>
      <c r="U15" s="31">
        <v>1222065.23</v>
      </c>
      <c r="V15" s="31">
        <v>469495.03999999998</v>
      </c>
      <c r="W15" s="31">
        <v>469495.03999999998</v>
      </c>
      <c r="X15" s="31">
        <v>469495.03999999998</v>
      </c>
      <c r="Y15" s="34">
        <f t="shared" si="0"/>
        <v>38.418165288934695</v>
      </c>
      <c r="Z15" s="33">
        <v>0</v>
      </c>
      <c r="AA15" s="33" t="s">
        <v>51</v>
      </c>
      <c r="AB15" s="28">
        <v>406</v>
      </c>
      <c r="AC15" s="34">
        <v>0</v>
      </c>
      <c r="AD15" s="34">
        <v>43</v>
      </c>
      <c r="AE15" s="35" t="s">
        <v>80</v>
      </c>
      <c r="AF15" s="18"/>
    </row>
  </sheetData>
  <sortState ref="C11:AG2936">
    <sortCondition ref="K11:K2936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2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2017-10-26T18:35:50Z</dcterms:modified>
</cp:coreProperties>
</file>